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CA" lockStructure="1"/>
  <bookViews>
    <workbookView xWindow="480" yWindow="240" windowWidth="27960" windowHeight="12465"/>
  </bookViews>
  <sheets>
    <sheet name="ÖDEME PLANI" sheetId="1" r:id="rId1"/>
  </sheets>
  <definedNames>
    <definedName name="_xlnm._FilterDatabase" localSheetId="0" hidden="1">'ÖDEME PLANI'!$A$1:$I$24</definedName>
  </definedNames>
  <calcPr calcId="145621"/>
</workbook>
</file>

<file path=xl/calcChain.xml><?xml version="1.0" encoding="utf-8"?>
<calcChain xmlns="http://schemas.openxmlformats.org/spreadsheetml/2006/main">
  <c r="H22" i="1" l="1"/>
  <c r="H20" i="1"/>
  <c r="H18" i="1"/>
  <c r="H16" i="1"/>
  <c r="H14" i="1"/>
  <c r="H12" i="1"/>
  <c r="H10" i="1"/>
  <c r="H8" i="1"/>
  <c r="H6" i="1"/>
  <c r="C6" i="1" l="1"/>
  <c r="C10" i="1" l="1"/>
  <c r="C12" i="1"/>
  <c r="C14" i="1"/>
  <c r="C16" i="1"/>
  <c r="C18" i="1"/>
  <c r="C20" i="1"/>
  <c r="C22" i="1"/>
  <c r="C8" i="1"/>
  <c r="C24" i="1" l="1"/>
  <c r="D22" i="1"/>
  <c r="E22" i="1" s="1"/>
  <c r="D20" i="1"/>
  <c r="E20" i="1" s="1"/>
  <c r="D12" i="1"/>
  <c r="E12" i="1" s="1"/>
  <c r="D18" i="1"/>
  <c r="E18" i="1" s="1"/>
  <c r="D10" i="1"/>
  <c r="E10" i="1" s="1"/>
  <c r="D8" i="1"/>
  <c r="E8" i="1" s="1"/>
  <c r="D16" i="1"/>
  <c r="E16" i="1" s="1"/>
  <c r="D14" i="1"/>
  <c r="E14" i="1" s="1"/>
  <c r="F14" i="1" s="1"/>
  <c r="D6" i="1"/>
  <c r="E6" i="1" l="1"/>
  <c r="E24" i="1" s="1"/>
  <c r="D24" i="1"/>
  <c r="G20" i="1"/>
  <c r="F20" i="1"/>
  <c r="G16" i="1"/>
  <c r="F16" i="1"/>
  <c r="G10" i="1"/>
  <c r="F10" i="1"/>
  <c r="G12" i="1"/>
  <c r="F12" i="1"/>
  <c r="G22" i="1"/>
  <c r="F22" i="1"/>
  <c r="G8" i="1"/>
  <c r="F8" i="1"/>
  <c r="G18" i="1"/>
  <c r="F18" i="1"/>
  <c r="G14" i="1"/>
  <c r="G6" i="1" l="1"/>
  <c r="G24" i="1" s="1"/>
  <c r="F6" i="1"/>
  <c r="F24" i="1" s="1"/>
</calcChain>
</file>

<file path=xl/sharedStrings.xml><?xml version="1.0" encoding="utf-8"?>
<sst xmlns="http://schemas.openxmlformats.org/spreadsheetml/2006/main" count="38" uniqueCount="28">
  <si>
    <t>YIL</t>
  </si>
  <si>
    <t>AY</t>
  </si>
  <si>
    <t>DÖNEMİ</t>
  </si>
  <si>
    <t>KASIM</t>
  </si>
  <si>
    <t>ARALIK</t>
  </si>
  <si>
    <t>OCAK</t>
  </si>
  <si>
    <t>ŞUBAT</t>
  </si>
  <si>
    <t>MART</t>
  </si>
  <si>
    <t>NİSAN</t>
  </si>
  <si>
    <t>MAYIS</t>
  </si>
  <si>
    <t>EYLÜL</t>
  </si>
  <si>
    <t>EKİM</t>
  </si>
  <si>
    <t>AYLIK KİRA</t>
  </si>
  <si>
    <t>BEDELİ</t>
  </si>
  <si>
    <t>KALAN KİRA</t>
  </si>
  <si>
    <t>İL PAYI</t>
  </si>
  <si>
    <t>OKUL PAYI</t>
  </si>
  <si>
    <t>AYLIK KİRA BEDELİ</t>
  </si>
  <si>
    <t>ARZ BEDELİ</t>
  </si>
  <si>
    <t>GENEL TOPLAM</t>
  </si>
  <si>
    <t>SON ÖDEME
TARİHİ</t>
  </si>
  <si>
    <t>*</t>
  </si>
  <si>
    <t>TARİH</t>
  </si>
  <si>
    <t>Okul Müdürü Adı Soyadı İmza</t>
  </si>
  <si>
    <t>OAB Başkanı Adı Soyadı İmza</t>
  </si>
  <si>
    <t>İşletmeci Adı Soyadı İmza</t>
  </si>
  <si>
    <t>KANTİN KİRASI ÖDEME PLANI</t>
  </si>
  <si>
    <t>………………………………………. 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</si>
</sst>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2" xfId="0" applyFont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9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9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164" fontId="5" fillId="0" borderId="4" xfId="0" applyNumberFormat="1" applyFont="1" applyFill="1" applyBorder="1" applyAlignment="1" applyProtection="1">
      <alignment horizontal="center"/>
      <protection hidden="1"/>
    </xf>
    <xf numFmtId="164" fontId="5" fillId="0" borderId="3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workbookViewId="0">
      <selection activeCell="D24" sqref="D24"/>
    </sheetView>
  </sheetViews>
  <sheetFormatPr defaultRowHeight="12.75" x14ac:dyDescent="0.2"/>
  <cols>
    <col min="1" max="7" width="15.7109375" style="8" customWidth="1"/>
    <col min="8" max="8" width="20.7109375" style="8" customWidth="1"/>
    <col min="9" max="9" width="12.42578125" style="8" hidden="1" customWidth="1"/>
    <col min="10" max="16384" width="9.140625" style="8"/>
  </cols>
  <sheetData>
    <row r="1" spans="1:9" ht="30" customHeight="1" x14ac:dyDescent="0.2">
      <c r="A1" s="20" t="s">
        <v>27</v>
      </c>
      <c r="B1" s="20"/>
      <c r="C1" s="20"/>
      <c r="D1" s="20"/>
      <c r="E1" s="20"/>
      <c r="F1" s="20"/>
      <c r="G1" s="20"/>
      <c r="H1" s="20"/>
    </row>
    <row r="2" spans="1:9" ht="30" customHeight="1" x14ac:dyDescent="0.2">
      <c r="A2" s="21" t="s">
        <v>26</v>
      </c>
      <c r="B2" s="21"/>
      <c r="C2" s="21"/>
      <c r="D2" s="21"/>
      <c r="E2" s="21"/>
      <c r="F2" s="21"/>
      <c r="G2" s="21"/>
      <c r="H2" s="21"/>
    </row>
    <row r="3" spans="1:9" ht="30" customHeight="1" x14ac:dyDescent="0.35">
      <c r="A3" s="22" t="s">
        <v>17</v>
      </c>
      <c r="B3" s="22"/>
      <c r="C3" s="23"/>
      <c r="D3" s="23"/>
      <c r="E3" s="1"/>
      <c r="F3" s="1"/>
      <c r="G3" s="1"/>
      <c r="H3" s="1"/>
    </row>
    <row r="4" spans="1:9" ht="30" customHeight="1" x14ac:dyDescent="0.25">
      <c r="A4" s="24" t="s">
        <v>2</v>
      </c>
      <c r="B4" s="24"/>
      <c r="C4" s="2" t="s">
        <v>12</v>
      </c>
      <c r="D4" s="2" t="s">
        <v>18</v>
      </c>
      <c r="E4" s="2" t="s">
        <v>14</v>
      </c>
      <c r="F4" s="2" t="s">
        <v>16</v>
      </c>
      <c r="G4" s="3" t="s">
        <v>15</v>
      </c>
      <c r="H4" s="25" t="s">
        <v>20</v>
      </c>
    </row>
    <row r="5" spans="1:9" ht="30" customHeight="1" x14ac:dyDescent="0.25">
      <c r="A5" s="6" t="s">
        <v>0</v>
      </c>
      <c r="B5" s="6" t="s">
        <v>1</v>
      </c>
      <c r="C5" s="4" t="s">
        <v>13</v>
      </c>
      <c r="D5" s="5">
        <v>0.03</v>
      </c>
      <c r="E5" s="4" t="s">
        <v>13</v>
      </c>
      <c r="F5" s="5">
        <v>0.8</v>
      </c>
      <c r="G5" s="5">
        <v>0.2</v>
      </c>
      <c r="H5" s="26"/>
    </row>
    <row r="6" spans="1:9" s="9" customFormat="1" ht="20.100000000000001" customHeight="1" x14ac:dyDescent="0.2">
      <c r="A6" s="19"/>
      <c r="B6" s="19"/>
      <c r="C6" s="14">
        <f>IF(B6="ŞUBAT",$C$3/2,$C$3)</f>
        <v>0</v>
      </c>
      <c r="D6" s="14">
        <f>C6*3/100</f>
        <v>0</v>
      </c>
      <c r="E6" s="14">
        <f>C6-D6</f>
        <v>0</v>
      </c>
      <c r="F6" s="14">
        <f>E6*80/100</f>
        <v>0</v>
      </c>
      <c r="G6" s="14">
        <f>E6*20/100</f>
        <v>0</v>
      </c>
      <c r="H6" s="15" t="str">
        <f>IF(B6="","","15 "&amp;B6&amp;" "&amp;A6)</f>
        <v/>
      </c>
      <c r="I6" s="9" t="s">
        <v>10</v>
      </c>
    </row>
    <row r="7" spans="1:9" ht="20.100000000000001" customHeight="1" x14ac:dyDescent="0.2">
      <c r="A7" s="19"/>
      <c r="B7" s="19"/>
      <c r="C7" s="14"/>
      <c r="D7" s="14"/>
      <c r="E7" s="14"/>
      <c r="F7" s="14"/>
      <c r="G7" s="14"/>
      <c r="H7" s="15"/>
      <c r="I7" s="8" t="s">
        <v>11</v>
      </c>
    </row>
    <row r="8" spans="1:9" ht="20.100000000000001" customHeight="1" x14ac:dyDescent="0.2">
      <c r="A8" s="19"/>
      <c r="B8" s="19"/>
      <c r="C8" s="14">
        <f>IF(B8="ŞUBAT",$C$3/2,$C$3)</f>
        <v>0</v>
      </c>
      <c r="D8" s="14">
        <f t="shared" ref="D8" si="0">C8*3/100</f>
        <v>0</v>
      </c>
      <c r="E8" s="16">
        <f>C8-D8</f>
        <v>0</v>
      </c>
      <c r="F8" s="14">
        <f t="shared" ref="F8" si="1">E8*80/100</f>
        <v>0</v>
      </c>
      <c r="G8" s="14">
        <f t="shared" ref="G8" si="2">E8*20/100</f>
        <v>0</v>
      </c>
      <c r="H8" s="15" t="str">
        <f>IF(B8="","","15 "&amp;B8&amp;" "&amp;A8)</f>
        <v/>
      </c>
      <c r="I8" s="9" t="s">
        <v>3</v>
      </c>
    </row>
    <row r="9" spans="1:9" ht="20.100000000000001" customHeight="1" x14ac:dyDescent="0.2">
      <c r="A9" s="19"/>
      <c r="B9" s="19"/>
      <c r="C9" s="14"/>
      <c r="D9" s="14"/>
      <c r="E9" s="17"/>
      <c r="F9" s="14"/>
      <c r="G9" s="14"/>
      <c r="H9" s="15"/>
      <c r="I9" s="8" t="s">
        <v>4</v>
      </c>
    </row>
    <row r="10" spans="1:9" ht="20.100000000000001" customHeight="1" x14ac:dyDescent="0.2">
      <c r="A10" s="19"/>
      <c r="B10" s="19"/>
      <c r="C10" s="14">
        <f t="shared" ref="C10" si="3">IF(B10="ŞUBAT",$C$3/2,$C$3)</f>
        <v>0</v>
      </c>
      <c r="D10" s="14">
        <f t="shared" ref="D10" si="4">C10*3/100</f>
        <v>0</v>
      </c>
      <c r="E10" s="16">
        <f>C10-D10</f>
        <v>0</v>
      </c>
      <c r="F10" s="14">
        <f t="shared" ref="F10" si="5">E10*80/100</f>
        <v>0</v>
      </c>
      <c r="G10" s="14">
        <f t="shared" ref="G10" si="6">E10*20/100</f>
        <v>0</v>
      </c>
      <c r="H10" s="15" t="str">
        <f>IF(B10="","","15 "&amp;B10&amp;" "&amp;A10)</f>
        <v/>
      </c>
      <c r="I10" s="9" t="s">
        <v>5</v>
      </c>
    </row>
    <row r="11" spans="1:9" ht="20.100000000000001" customHeight="1" x14ac:dyDescent="0.2">
      <c r="A11" s="19"/>
      <c r="B11" s="19"/>
      <c r="C11" s="14"/>
      <c r="D11" s="14"/>
      <c r="E11" s="17"/>
      <c r="F11" s="14"/>
      <c r="G11" s="14"/>
      <c r="H11" s="15"/>
      <c r="I11" s="8" t="s">
        <v>6</v>
      </c>
    </row>
    <row r="12" spans="1:9" ht="20.100000000000001" customHeight="1" x14ac:dyDescent="0.2">
      <c r="A12" s="19"/>
      <c r="B12" s="19"/>
      <c r="C12" s="14">
        <f t="shared" ref="C12" si="7">IF(B12="ŞUBAT",$C$3/2,$C$3)</f>
        <v>0</v>
      </c>
      <c r="D12" s="14">
        <f t="shared" ref="D12" si="8">C12*3/100</f>
        <v>0</v>
      </c>
      <c r="E12" s="16">
        <f>C12-D12</f>
        <v>0</v>
      </c>
      <c r="F12" s="14">
        <f t="shared" ref="F12" si="9">E12*80/100</f>
        <v>0</v>
      </c>
      <c r="G12" s="14">
        <f t="shared" ref="G12" si="10">E12*20/100</f>
        <v>0</v>
      </c>
      <c r="H12" s="15" t="str">
        <f>IF(B12="","","15 "&amp;B12&amp;" "&amp;A12)</f>
        <v/>
      </c>
      <c r="I12" s="9" t="s">
        <v>7</v>
      </c>
    </row>
    <row r="13" spans="1:9" ht="20.100000000000001" customHeight="1" x14ac:dyDescent="0.2">
      <c r="A13" s="19"/>
      <c r="B13" s="19"/>
      <c r="C13" s="14"/>
      <c r="D13" s="14"/>
      <c r="E13" s="17"/>
      <c r="F13" s="14"/>
      <c r="G13" s="14"/>
      <c r="H13" s="15"/>
      <c r="I13" s="8" t="s">
        <v>8</v>
      </c>
    </row>
    <row r="14" spans="1:9" ht="20.100000000000001" customHeight="1" x14ac:dyDescent="0.2">
      <c r="A14" s="19"/>
      <c r="B14" s="19"/>
      <c r="C14" s="14">
        <f t="shared" ref="C14" si="11">IF(B14="ŞUBAT",$C$3/2,$C$3)</f>
        <v>0</v>
      </c>
      <c r="D14" s="14">
        <f t="shared" ref="D14" si="12">C14*3/100</f>
        <v>0</v>
      </c>
      <c r="E14" s="16">
        <f>C14-D14</f>
        <v>0</v>
      </c>
      <c r="F14" s="14">
        <f t="shared" ref="F14" si="13">E14*80/100</f>
        <v>0</v>
      </c>
      <c r="G14" s="14">
        <f t="shared" ref="G14" si="14">E14*20/100</f>
        <v>0</v>
      </c>
      <c r="H14" s="15" t="str">
        <f>IF(B14="","","15 "&amp;B14&amp;" "&amp;A14)</f>
        <v/>
      </c>
      <c r="I14" s="9" t="s">
        <v>9</v>
      </c>
    </row>
    <row r="15" spans="1:9" ht="20.100000000000001" customHeight="1" x14ac:dyDescent="0.2">
      <c r="A15" s="19"/>
      <c r="B15" s="19"/>
      <c r="C15" s="14"/>
      <c r="D15" s="14"/>
      <c r="E15" s="17"/>
      <c r="F15" s="14"/>
      <c r="G15" s="14"/>
      <c r="H15" s="15"/>
      <c r="I15" s="9" t="s">
        <v>10</v>
      </c>
    </row>
    <row r="16" spans="1:9" ht="20.100000000000001" customHeight="1" x14ac:dyDescent="0.2">
      <c r="A16" s="19"/>
      <c r="B16" s="19"/>
      <c r="C16" s="14">
        <f t="shared" ref="C16" si="15">IF(B16="ŞUBAT",$C$3/2,$C$3)</f>
        <v>0</v>
      </c>
      <c r="D16" s="14">
        <f t="shared" ref="D16" si="16">C16*3/100</f>
        <v>0</v>
      </c>
      <c r="E16" s="16">
        <f>C16-D16</f>
        <v>0</v>
      </c>
      <c r="F16" s="14">
        <f t="shared" ref="F16" si="17">E16*80/100</f>
        <v>0</v>
      </c>
      <c r="G16" s="14">
        <f t="shared" ref="G16" si="18">E16*20/100</f>
        <v>0</v>
      </c>
      <c r="H16" s="15" t="str">
        <f>IF(B16="","","15 "&amp;B16&amp;" "&amp;A16)</f>
        <v/>
      </c>
      <c r="I16" s="8" t="s">
        <v>11</v>
      </c>
    </row>
    <row r="17" spans="1:9" ht="20.100000000000001" customHeight="1" x14ac:dyDescent="0.2">
      <c r="A17" s="19"/>
      <c r="B17" s="19"/>
      <c r="C17" s="14"/>
      <c r="D17" s="14"/>
      <c r="E17" s="17"/>
      <c r="F17" s="14"/>
      <c r="G17" s="14"/>
      <c r="H17" s="15"/>
      <c r="I17" s="9" t="s">
        <v>3</v>
      </c>
    </row>
    <row r="18" spans="1:9" ht="20.100000000000001" customHeight="1" x14ac:dyDescent="0.2">
      <c r="A18" s="19"/>
      <c r="B18" s="19"/>
      <c r="C18" s="14">
        <f t="shared" ref="C18" si="19">IF(B18="ŞUBAT",$C$3/2,$C$3)</f>
        <v>0</v>
      </c>
      <c r="D18" s="14">
        <f t="shared" ref="D18" si="20">C18*3/100</f>
        <v>0</v>
      </c>
      <c r="E18" s="16">
        <f>C18-D18</f>
        <v>0</v>
      </c>
      <c r="F18" s="14">
        <f t="shared" ref="F18" si="21">E18*80/100</f>
        <v>0</v>
      </c>
      <c r="G18" s="14">
        <f t="shared" ref="G18" si="22">E18*20/100</f>
        <v>0</v>
      </c>
      <c r="H18" s="15" t="str">
        <f>IF(B18="","","15 "&amp;B18&amp;" "&amp;A18)</f>
        <v/>
      </c>
      <c r="I18" s="8" t="s">
        <v>4</v>
      </c>
    </row>
    <row r="19" spans="1:9" ht="20.100000000000001" customHeight="1" x14ac:dyDescent="0.2">
      <c r="A19" s="19"/>
      <c r="B19" s="19"/>
      <c r="C19" s="14"/>
      <c r="D19" s="14"/>
      <c r="E19" s="17"/>
      <c r="F19" s="14"/>
      <c r="G19" s="14"/>
      <c r="H19" s="15"/>
      <c r="I19" s="9" t="s">
        <v>5</v>
      </c>
    </row>
    <row r="20" spans="1:9" ht="20.100000000000001" customHeight="1" x14ac:dyDescent="0.2">
      <c r="A20" s="19"/>
      <c r="B20" s="19"/>
      <c r="C20" s="14">
        <f t="shared" ref="C20" si="23">IF(B20="ŞUBAT",$C$3/2,$C$3)</f>
        <v>0</v>
      </c>
      <c r="D20" s="14">
        <f t="shared" ref="D20" si="24">C20*3/100</f>
        <v>0</v>
      </c>
      <c r="E20" s="16">
        <f>C20-D20</f>
        <v>0</v>
      </c>
      <c r="F20" s="14">
        <f t="shared" ref="F20" si="25">E20*80/100</f>
        <v>0</v>
      </c>
      <c r="G20" s="14">
        <f t="shared" ref="G20" si="26">E20*20/100</f>
        <v>0</v>
      </c>
      <c r="H20" s="15" t="str">
        <f>IF(B20="","","15 "&amp;B20&amp;" "&amp;A20)</f>
        <v/>
      </c>
      <c r="I20" s="8" t="s">
        <v>6</v>
      </c>
    </row>
    <row r="21" spans="1:9" ht="20.100000000000001" customHeight="1" x14ac:dyDescent="0.2">
      <c r="A21" s="19"/>
      <c r="B21" s="19"/>
      <c r="C21" s="14"/>
      <c r="D21" s="14"/>
      <c r="E21" s="17"/>
      <c r="F21" s="14"/>
      <c r="G21" s="14"/>
      <c r="H21" s="15"/>
      <c r="I21" s="9" t="s">
        <v>7</v>
      </c>
    </row>
    <row r="22" spans="1:9" ht="20.100000000000001" customHeight="1" x14ac:dyDescent="0.2">
      <c r="A22" s="19"/>
      <c r="B22" s="19"/>
      <c r="C22" s="14">
        <f t="shared" ref="C22" si="27">IF(B22="ŞUBAT",$C$3/2,$C$3)</f>
        <v>0</v>
      </c>
      <c r="D22" s="14">
        <f t="shared" ref="D22" si="28">C22*3/100</f>
        <v>0</v>
      </c>
      <c r="E22" s="16">
        <f>C22-D22</f>
        <v>0</v>
      </c>
      <c r="F22" s="14">
        <f t="shared" ref="F22" si="29">E22*80/100</f>
        <v>0</v>
      </c>
      <c r="G22" s="14">
        <f t="shared" ref="G22" si="30">E22*20/100</f>
        <v>0</v>
      </c>
      <c r="H22" s="15" t="str">
        <f>IF(B22="","","15 "&amp;B22&amp;" "&amp;A22)</f>
        <v/>
      </c>
      <c r="I22" s="8" t="s">
        <v>8</v>
      </c>
    </row>
    <row r="23" spans="1:9" ht="20.100000000000001" customHeight="1" x14ac:dyDescent="0.2">
      <c r="A23" s="19"/>
      <c r="B23" s="19"/>
      <c r="C23" s="14"/>
      <c r="D23" s="14"/>
      <c r="E23" s="17"/>
      <c r="F23" s="14"/>
      <c r="G23" s="14"/>
      <c r="H23" s="15"/>
      <c r="I23" s="9" t="s">
        <v>9</v>
      </c>
    </row>
    <row r="24" spans="1:9" ht="30" customHeight="1" x14ac:dyDescent="0.35">
      <c r="A24" s="18" t="s">
        <v>19</v>
      </c>
      <c r="B24" s="18"/>
      <c r="C24" s="7">
        <f>SUM(C6:C23)</f>
        <v>0</v>
      </c>
      <c r="D24" s="7">
        <f>SUM(D6:D23)</f>
        <v>0</v>
      </c>
      <c r="E24" s="7">
        <f>SUM(E6:E23)</f>
        <v>0</v>
      </c>
      <c r="F24" s="7">
        <f>SUM(F6:F23)</f>
        <v>0</v>
      </c>
      <c r="G24" s="7">
        <f>SUM(G6:G23)</f>
        <v>0</v>
      </c>
      <c r="H24" s="12" t="s">
        <v>21</v>
      </c>
    </row>
    <row r="25" spans="1:9" ht="20.100000000000001" customHeight="1" x14ac:dyDescent="0.25">
      <c r="A25" s="10"/>
      <c r="B25" s="11"/>
    </row>
    <row r="26" spans="1:9" ht="20.100000000000001" customHeight="1" x14ac:dyDescent="0.2">
      <c r="A26" s="13" t="s">
        <v>22</v>
      </c>
      <c r="B26" s="13"/>
      <c r="C26" s="13"/>
      <c r="D26" s="13"/>
      <c r="E26" s="13"/>
      <c r="F26" s="13"/>
      <c r="G26" s="13"/>
      <c r="H26" s="13"/>
    </row>
    <row r="27" spans="1:9" ht="20.100000000000001" customHeight="1" x14ac:dyDescent="0.2">
      <c r="A27" s="13"/>
      <c r="B27" s="13"/>
      <c r="C27" s="13"/>
      <c r="D27" s="13"/>
      <c r="E27" s="13"/>
      <c r="F27" s="13"/>
      <c r="G27" s="13"/>
      <c r="H27" s="13"/>
    </row>
    <row r="28" spans="1:9" ht="20.100000000000001" customHeight="1" x14ac:dyDescent="0.2">
      <c r="A28" s="13"/>
      <c r="B28" s="13"/>
      <c r="C28" s="13"/>
      <c r="D28" s="13"/>
      <c r="E28" s="13"/>
      <c r="F28" s="13"/>
      <c r="G28" s="13"/>
      <c r="H28" s="13"/>
    </row>
    <row r="29" spans="1:9" ht="20.100000000000001" customHeight="1" x14ac:dyDescent="0.2">
      <c r="A29" s="13"/>
      <c r="B29" s="13"/>
      <c r="C29" s="13"/>
      <c r="D29" s="13"/>
      <c r="E29" s="13"/>
      <c r="F29" s="13"/>
      <c r="G29" s="13"/>
      <c r="H29" s="13"/>
    </row>
    <row r="30" spans="1:9" ht="20.100000000000001" customHeight="1" x14ac:dyDescent="0.2">
      <c r="A30" s="27" t="s">
        <v>23</v>
      </c>
      <c r="B30" s="27"/>
      <c r="C30" s="27" t="s">
        <v>24</v>
      </c>
      <c r="D30" s="27"/>
      <c r="E30" s="27"/>
      <c r="F30" s="27" t="s">
        <v>25</v>
      </c>
      <c r="G30" s="27"/>
      <c r="H30" s="27"/>
    </row>
    <row r="31" spans="1:9" ht="20.100000000000001" customHeight="1" x14ac:dyDescent="0.2">
      <c r="A31" s="27"/>
      <c r="B31" s="27"/>
      <c r="C31" s="27"/>
      <c r="D31" s="27"/>
      <c r="E31" s="27"/>
      <c r="F31" s="27"/>
      <c r="G31" s="27"/>
      <c r="H31" s="27"/>
    </row>
    <row r="32" spans="1:9" ht="20.100000000000001" customHeight="1" x14ac:dyDescent="0.2">
      <c r="A32" s="13"/>
      <c r="B32" s="13"/>
      <c r="C32" s="13"/>
      <c r="D32" s="13"/>
      <c r="E32" s="13"/>
      <c r="F32" s="13"/>
      <c r="G32" s="13"/>
      <c r="H32" s="13"/>
    </row>
    <row r="33" spans="1:8" ht="20.100000000000001" customHeight="1" x14ac:dyDescent="0.2">
      <c r="A33" s="13"/>
      <c r="B33" s="13"/>
      <c r="C33" s="13"/>
      <c r="D33" s="13"/>
      <c r="E33" s="13"/>
      <c r="F33" s="13"/>
      <c r="G33" s="13"/>
      <c r="H33" s="13"/>
    </row>
  </sheetData>
  <sheetProtection password="CBCA" sheet="1" objects="1" scenarios="1"/>
  <mergeCells count="85">
    <mergeCell ref="A30:B30"/>
    <mergeCell ref="C30:E30"/>
    <mergeCell ref="F30:H30"/>
    <mergeCell ref="A31:B31"/>
    <mergeCell ref="C31:E31"/>
    <mergeCell ref="F31:H31"/>
    <mergeCell ref="A10:A11"/>
    <mergeCell ref="A12:A13"/>
    <mergeCell ref="A14:A15"/>
    <mergeCell ref="B10:B11"/>
    <mergeCell ref="B12:B13"/>
    <mergeCell ref="B14:B15"/>
    <mergeCell ref="D6:D7"/>
    <mergeCell ref="D8:D9"/>
    <mergeCell ref="A8:A9"/>
    <mergeCell ref="B8:B9"/>
    <mergeCell ref="A6:A7"/>
    <mergeCell ref="B6:B7"/>
    <mergeCell ref="C6:C7"/>
    <mergeCell ref="A1:H1"/>
    <mergeCell ref="A2:H2"/>
    <mergeCell ref="A3:B3"/>
    <mergeCell ref="C3:D3"/>
    <mergeCell ref="A4:B4"/>
    <mergeCell ref="H4:H5"/>
    <mergeCell ref="E6:E7"/>
    <mergeCell ref="F6:F7"/>
    <mergeCell ref="A16:A17"/>
    <mergeCell ref="D20:D21"/>
    <mergeCell ref="D22:D23"/>
    <mergeCell ref="D18:D19"/>
    <mergeCell ref="C20:C21"/>
    <mergeCell ref="C22:C23"/>
    <mergeCell ref="C18:C19"/>
    <mergeCell ref="A18:A19"/>
    <mergeCell ref="A20:A21"/>
    <mergeCell ref="A22:A23"/>
    <mergeCell ref="B18:B19"/>
    <mergeCell ref="B20:B21"/>
    <mergeCell ref="B22:B23"/>
    <mergeCell ref="B16:B17"/>
    <mergeCell ref="D16:D17"/>
    <mergeCell ref="C16:C17"/>
    <mergeCell ref="F8:F9"/>
    <mergeCell ref="F10:F11"/>
    <mergeCell ref="F12:F13"/>
    <mergeCell ref="F14:F15"/>
    <mergeCell ref="C10:C11"/>
    <mergeCell ref="C12:C13"/>
    <mergeCell ref="C14:C15"/>
    <mergeCell ref="C8:C9"/>
    <mergeCell ref="D10:D11"/>
    <mergeCell ref="D12:D13"/>
    <mergeCell ref="D14:D15"/>
    <mergeCell ref="E8:E9"/>
    <mergeCell ref="E10:E11"/>
    <mergeCell ref="E12:E13"/>
    <mergeCell ref="E14:E15"/>
    <mergeCell ref="E16:E17"/>
    <mergeCell ref="A24:B24"/>
    <mergeCell ref="H16:H17"/>
    <mergeCell ref="H18:H19"/>
    <mergeCell ref="H20:H21"/>
    <mergeCell ref="H22:H23"/>
    <mergeCell ref="G16:G17"/>
    <mergeCell ref="G18:G19"/>
    <mergeCell ref="G20:G21"/>
    <mergeCell ref="G22:G23"/>
    <mergeCell ref="E18:E19"/>
    <mergeCell ref="E20:E21"/>
    <mergeCell ref="E22:E23"/>
    <mergeCell ref="F16:F17"/>
    <mergeCell ref="F18:F19"/>
    <mergeCell ref="F20:F21"/>
    <mergeCell ref="F22:F23"/>
    <mergeCell ref="H6:H7"/>
    <mergeCell ref="H8:H9"/>
    <mergeCell ref="H10:H11"/>
    <mergeCell ref="H12:H13"/>
    <mergeCell ref="H14:H15"/>
    <mergeCell ref="G6:G7"/>
    <mergeCell ref="G8:G9"/>
    <mergeCell ref="G10:G11"/>
    <mergeCell ref="G12:G13"/>
    <mergeCell ref="G14:G15"/>
  </mergeCells>
  <dataValidations count="1">
    <dataValidation type="list" allowBlank="1" showInputMessage="1" showErrorMessage="1" errorTitle="YANLIŞ DEĞER" sqref="B6:B23">
      <formula1>$I$6:$I$14</formula1>
    </dataValidation>
  </dataValidations>
  <pageMargins left="0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ÖDEME PLANI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RemziyeCETIN</cp:lastModifiedBy>
  <cp:lastPrinted>2016-01-20T08:48:20Z</cp:lastPrinted>
  <dcterms:created xsi:type="dcterms:W3CDTF">2015-12-21T10:34:34Z</dcterms:created>
  <dcterms:modified xsi:type="dcterms:W3CDTF">2016-11-30T13:09:31Z</dcterms:modified>
</cp:coreProperties>
</file>